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1110" yWindow="0" windowWidth="22890" windowHeight="933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C32" i="1" l="1"/>
  <c r="D32" i="1"/>
  <c r="G29" i="1"/>
  <c r="H29" i="1"/>
  <c r="H49" i="1"/>
  <c r="G49" i="1"/>
  <c r="G51" i="1" s="1"/>
  <c r="H51" i="1" l="1"/>
</calcChain>
</file>

<file path=xl/sharedStrings.xml><?xml version="1.0" encoding="utf-8"?>
<sst xmlns="http://schemas.openxmlformats.org/spreadsheetml/2006/main" count="70" uniqueCount="67">
  <si>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</si>
  <si>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</si>
  <si>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</si>
  <si>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</si>
  <si>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</si>
  <si>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</si>
  <si>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</si>
  <si>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</si>
  <si>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</si>
  <si>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</si>
  <si>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</si>
  <si>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</si>
  <si>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</si>
  <si>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</si>
  <si>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</si>
  <si>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</si>
  <si>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</si>
  <si>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</si>
  <si>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</si>
  <si>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</si>
  <si>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</si>
  <si>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</si>
  <si>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</si>
  <si>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</si>
  <si>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</si>
  <si>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</si>
  <si>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</si>
  <si>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</si>
  <si>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</si>
  <si>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</si>
  <si>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</si>
  <si>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</si>
  <si>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</si>
  <si>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</si>
  <si>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</si>
  <si>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</si>
  <si>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</si>
  <si>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</si>
  <si>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</si>
  <si>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</si>
  <si>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</si>
  <si>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</si>
  <si>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</si>
  <si>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</si>
  <si>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</si>
  <si>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</si>
  <si>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</si>
  <si>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</si>
  <si>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</si>
  <si>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</si>
  <si>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</si>
  <si>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</si>
  <si>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</si>
  <si>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</si>
  <si>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</si>
  <si>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</si>
  <si>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</si>
  <si>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</si>
  <si>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</si>
  <si>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</si>
  <si>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</si>
  <si>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</si>
  <si>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31 de diciembre de 2021 y al 31 de diciembre de 2020</t>
  </si>
  <si>
    <t xml:space="preserve"> </t>
  </si>
  <si>
    <t>Bajo protesta de decir verdad declaramos que los Estados Financieros y sus notas, son razonablemente correctos y son responsabilidad del emisor.</t>
  </si>
  <si>
    <t>Administradora de Servicios Aeroportuarios de Chihuahua, S.A. de C.V.</t>
  </si>
  <si>
    <t>Mtro. Armando Cárdenas Gámez
Apoderado Legal y Encargado de 
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</si>
</sst>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/>
  <dimension ref="A1:H386"/>
  <sheetViews>
    <sheetView tabSelected="1" zoomScale="90" zoomScaleNormal="90" workbookViewId="0">
      <selection activeCell="B60" sqref="B60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3" t="s">
        <v>65</v>
      </c>
      <c r="C2" s="74"/>
      <c r="D2" s="74"/>
      <c r="E2" s="74"/>
      <c r="F2" s="74"/>
      <c r="G2" s="74"/>
      <c r="H2" s="75"/>
    </row>
    <row r="3" spans="2:8" x14ac:dyDescent="0.25">
      <c r="B3" s="76" t="s">
        <v>0</v>
      </c>
      <c r="C3" s="77"/>
      <c r="D3" s="77"/>
      <c r="E3" s="77"/>
      <c r="F3" s="77"/>
      <c r="G3" s="77"/>
      <c r="H3" s="78"/>
    </row>
    <row r="4" spans="2:8" ht="15.75" thickBot="1" x14ac:dyDescent="0.3">
      <c r="B4" s="79" t="s">
        <v>62</v>
      </c>
      <c r="C4" s="80"/>
      <c r="D4" s="80"/>
      <c r="E4" s="80"/>
      <c r="F4" s="80"/>
      <c r="G4" s="80"/>
      <c r="H4" s="81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7"/>
      <c r="C6" s="68"/>
      <c r="D6" s="68"/>
      <c r="E6" s="4"/>
      <c r="F6" s="68"/>
      <c r="G6" s="68"/>
      <c r="H6" s="82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338566</v>
      </c>
      <c r="D8" s="27">
        <v>3767612</v>
      </c>
      <c r="E8" s="4"/>
      <c r="F8" s="8" t="s">
        <v>6</v>
      </c>
      <c r="G8" s="27">
        <v>675</v>
      </c>
      <c r="H8" s="28">
        <v>283</v>
      </c>
    </row>
    <row r="9" spans="2:8" ht="23.45" customHeight="1" x14ac:dyDescent="0.25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868871</v>
      </c>
      <c r="D14" s="27">
        <v>1582787</v>
      </c>
      <c r="E14" s="4"/>
      <c r="F14" s="8" t="s">
        <v>18</v>
      </c>
      <c r="G14" s="31">
        <v>129320</v>
      </c>
      <c r="H14" s="32">
        <v>78356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1207437</v>
      </c>
      <c r="D16" s="35">
        <f>SUM(D8:D14)</f>
        <v>5350399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129995</v>
      </c>
      <c r="H17" s="36">
        <f>SUM(H8:H15)</f>
        <v>78639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80535</v>
      </c>
      <c r="D22" s="27">
        <v>80535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1214074</v>
      </c>
      <c r="D23" s="27">
        <v>1212350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-1159497</v>
      </c>
      <c r="D24" s="27">
        <v>-1057096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57215300</v>
      </c>
      <c r="D25" s="31">
        <v>35995997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-30001</v>
      </c>
      <c r="D26" s="31">
        <v>-30001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 t="s">
        <v>63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129995</v>
      </c>
      <c r="H29" s="42">
        <f>SUM(H27,H17)</f>
        <v>78639</v>
      </c>
    </row>
    <row r="30" spans="2:8" x14ac:dyDescent="0.25">
      <c r="B30" s="9" t="s">
        <v>41</v>
      </c>
      <c r="C30" s="52">
        <f>SUM(C19:C28)</f>
        <v>57320411</v>
      </c>
      <c r="D30" s="33">
        <f>SUM(D19:D28)</f>
        <v>36201785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58527848</v>
      </c>
      <c r="D32" s="39">
        <f>SUM(D30,D16)</f>
        <v>41552184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86514741</v>
      </c>
      <c r="H33" s="40">
        <f>SUM(H34:H36)</f>
        <v>69430924</v>
      </c>
    </row>
    <row r="34" spans="2:8" x14ac:dyDescent="0.25">
      <c r="B34" s="71"/>
      <c r="C34" s="72"/>
      <c r="D34" s="72"/>
      <c r="E34" s="4"/>
      <c r="F34" s="8" t="s">
        <v>45</v>
      </c>
      <c r="G34" s="27">
        <v>1009741</v>
      </c>
      <c r="H34" s="28">
        <v>12609082</v>
      </c>
    </row>
    <row r="35" spans="2:8" x14ac:dyDescent="0.25">
      <c r="B35" s="63"/>
      <c r="C35" s="64"/>
      <c r="D35" s="64"/>
      <c r="E35" s="4"/>
      <c r="F35" s="8" t="s">
        <v>46</v>
      </c>
      <c r="G35" s="27">
        <v>85505000</v>
      </c>
      <c r="H35" s="28">
        <v>56821842</v>
      </c>
    </row>
    <row r="36" spans="2:8" ht="24" x14ac:dyDescent="0.25">
      <c r="B36" s="63"/>
      <c r="C36" s="64"/>
      <c r="D36" s="64"/>
      <c r="E36" s="4"/>
      <c r="F36" s="8" t="s">
        <v>47</v>
      </c>
      <c r="G36" s="31">
        <v>0</v>
      </c>
      <c r="H36" s="32">
        <v>0</v>
      </c>
    </row>
    <row r="37" spans="2:8" x14ac:dyDescent="0.25">
      <c r="B37" s="65"/>
      <c r="C37" s="66"/>
      <c r="D37" s="66"/>
      <c r="E37" s="4"/>
      <c r="F37" s="12"/>
      <c r="G37" s="45"/>
      <c r="H37" s="46"/>
    </row>
    <row r="38" spans="2:8" ht="29.25" customHeight="1" x14ac:dyDescent="0.25">
      <c r="B38" s="67"/>
      <c r="C38" s="68"/>
      <c r="D38" s="68"/>
      <c r="E38" s="16"/>
      <c r="F38" s="14" t="s">
        <v>48</v>
      </c>
      <c r="G38" s="45">
        <f>SUM(G39:G43)</f>
        <v>-28116888</v>
      </c>
      <c r="H38" s="46">
        <f>SUM(H39:H43)</f>
        <v>-27957379</v>
      </c>
    </row>
    <row r="39" spans="2:8" ht="24" x14ac:dyDescent="0.25">
      <c r="B39" s="65"/>
      <c r="C39" s="66"/>
      <c r="D39" s="66"/>
      <c r="E39" s="4"/>
      <c r="F39" s="8" t="s">
        <v>49</v>
      </c>
      <c r="G39" s="27">
        <v>-27957380</v>
      </c>
      <c r="H39" s="28">
        <v>-27842193</v>
      </c>
    </row>
    <row r="40" spans="2:8" x14ac:dyDescent="0.25">
      <c r="B40" s="65"/>
      <c r="C40" s="66"/>
      <c r="D40" s="66"/>
      <c r="E40" s="4"/>
      <c r="F40" s="8" t="s">
        <v>50</v>
      </c>
      <c r="G40" s="27">
        <v>-159508</v>
      </c>
      <c r="H40" s="28">
        <v>-115186</v>
      </c>
    </row>
    <row r="41" spans="2:8" x14ac:dyDescent="0.25">
      <c r="B41" s="65"/>
      <c r="C41" s="66"/>
      <c r="D41" s="66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5"/>
      <c r="C42" s="66"/>
      <c r="D42" s="66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5"/>
      <c r="C43" s="66"/>
      <c r="D43" s="66"/>
      <c r="E43" s="4"/>
      <c r="F43" s="8" t="s">
        <v>53</v>
      </c>
      <c r="G43" s="27">
        <v>0</v>
      </c>
      <c r="H43" s="28">
        <v>0</v>
      </c>
    </row>
    <row r="44" spans="2:8" x14ac:dyDescent="0.25">
      <c r="B44" s="63"/>
      <c r="C44" s="64"/>
      <c r="D44" s="64"/>
      <c r="E44" s="4"/>
      <c r="F44" s="12"/>
      <c r="G44" s="45"/>
      <c r="H44" s="46"/>
    </row>
    <row r="45" spans="2:8" ht="24" x14ac:dyDescent="0.25">
      <c r="B45" s="67"/>
      <c r="C45" s="68"/>
      <c r="D45" s="68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3"/>
      <c r="C46" s="64"/>
      <c r="D46" s="64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3"/>
      <c r="C47" s="64"/>
      <c r="D47" s="64"/>
      <c r="E47" s="4"/>
      <c r="F47" s="8" t="s">
        <v>56</v>
      </c>
      <c r="G47" s="31">
        <v>0</v>
      </c>
      <c r="H47" s="32">
        <v>0</v>
      </c>
    </row>
    <row r="48" spans="2:8" x14ac:dyDescent="0.25">
      <c r="B48" s="65"/>
      <c r="C48" s="66"/>
      <c r="D48" s="66"/>
      <c r="E48" s="4"/>
      <c r="F48" s="12"/>
      <c r="G48" s="47"/>
      <c r="H48" s="48"/>
    </row>
    <row r="49" spans="1:8" x14ac:dyDescent="0.25">
      <c r="B49" s="67"/>
      <c r="C49" s="68"/>
      <c r="D49" s="68"/>
      <c r="E49" s="3"/>
      <c r="F49" s="10" t="s">
        <v>57</v>
      </c>
      <c r="G49" s="35">
        <f>SUM(G45,G38,G33)</f>
        <v>58397853</v>
      </c>
      <c r="H49" s="36">
        <f>SUM(H45,H38,H33)</f>
        <v>41473545</v>
      </c>
    </row>
    <row r="50" spans="1:8" x14ac:dyDescent="0.25">
      <c r="B50" s="65"/>
      <c r="C50" s="66"/>
      <c r="D50" s="66"/>
      <c r="E50" s="4"/>
      <c r="F50" s="12"/>
      <c r="G50" s="45"/>
      <c r="H50" s="46"/>
    </row>
    <row r="51" spans="1:8" ht="24" x14ac:dyDescent="0.25">
      <c r="B51" s="67"/>
      <c r="C51" s="68"/>
      <c r="D51" s="68"/>
      <c r="E51" s="3"/>
      <c r="F51" s="14" t="s">
        <v>58</v>
      </c>
      <c r="G51" s="39">
        <f>SUM(G49,G29)</f>
        <v>58527848</v>
      </c>
      <c r="H51" s="40">
        <f>SUM(H49,H29)</f>
        <v>41552184</v>
      </c>
    </row>
    <row r="52" spans="1:8" ht="15.75" thickBot="1" x14ac:dyDescent="0.3">
      <c r="A52" s="17" t="s">
        <v>59</v>
      </c>
      <c r="B52" s="69"/>
      <c r="C52" s="70"/>
      <c r="D52" s="70"/>
      <c r="E52" s="18"/>
      <c r="F52" s="61"/>
      <c r="G52" s="61"/>
      <c r="H52" s="62"/>
    </row>
    <row r="54" spans="1:8" s="56" customFormat="1" ht="16.899999999999999" customHeight="1" x14ac:dyDescent="0.25">
      <c r="B54" s="58" t="s">
        <v>64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63</v>
      </c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B59" s="59"/>
      <c r="C59" s="57"/>
      <c r="D59" s="57"/>
      <c r="F59" s="83"/>
      <c r="G59" s="57"/>
      <c r="H59" s="57"/>
    </row>
    <row r="60" spans="1:8" s="56" customFormat="1" ht="36" x14ac:dyDescent="0.2">
      <c r="B60" s="84" t="s">
        <v>66</v>
      </c>
      <c r="C60" s="57"/>
      <c r="D60" s="57"/>
      <c r="F60" s="60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rintOptions horizontalCentered="1" verticalCentered="1"/>
  <pageMargins left="0" right="0" top="0" bottom="0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2022-02-04T18:26:40Z</cp:lastPrinted>
  <dcterms:created xsi:type="dcterms:W3CDTF">2019-12-03T18:04:32Z</dcterms:created>
  <dcterms:modified xsi:type="dcterms:W3CDTF">2022-02-08T17:24:22Z</dcterms:modified>
</cp:coreProperties>
</file>